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31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<sst xmlns="http://schemas.openxmlformats.org/spreadsheetml/2006/main" count="77" uniqueCount="75">
  <si>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Cora</t>
  </si>
  <si>
    <t xml:space="preserve">Tesco </t>
  </si>
  <si>
    <t>Auchan</t>
  </si>
  <si>
    <t>[origo]-bevásárlókosár (Ft)</t>
  </si>
  <si>
    <t>Összesen</t>
  </si>
  <si>
    <t>Barilla spagetti tészta 500g</t>
  </si>
  <si>
    <t>Pick téliszalámi 1kg (egyben rúdban)</t>
  </si>
  <si>
    <t>Füstli 350 gramm</t>
  </si>
  <si>
    <t>Teleki Portugieser vörösbor 0,75 liter</t>
  </si>
  <si>
    <t>Dreher Classic üveges sör 0,5 liter</t>
  </si>
  <si>
    <t xml:space="preserve">Zwack Unicum 0,5 liter </t>
  </si>
  <si>
    <t xml:space="preserve">Orbit white drazsérágó 14 gramm </t>
  </si>
  <si>
    <t>Pepsi cola 2 liter</t>
  </si>
  <si>
    <t>Szentkirályi szénsavas ásványvíz 1,5 liter</t>
  </si>
  <si>
    <t>Signal Microcare fogkefe</t>
  </si>
  <si>
    <t>Fa tusfürdő 250 ml</t>
  </si>
  <si>
    <t xml:space="preserve">Dove szappan </t>
  </si>
  <si>
    <t>Nivea testápoló 250 ml</t>
  </si>
  <si>
    <t xml:space="preserve">Gillette Fusion borotvahab </t>
  </si>
  <si>
    <t>Gillette Arctic Ice arcvíz 100 ml</t>
  </si>
  <si>
    <t>Pöttyös túrórudi 33 gramm</t>
  </si>
  <si>
    <t xml:space="preserve">Nivea silver dezodor 150 ml </t>
  </si>
  <si>
    <t>Rexona clear pure dezodor</t>
  </si>
  <si>
    <t>Legolcsóbb kenyér 1 kg</t>
  </si>
  <si>
    <t>Legolcsóbb vizes kifli  1db</t>
  </si>
  <si>
    <t>Legolcsóbb zsemle 1db</t>
  </si>
  <si>
    <t xml:space="preserve">Legolcsóbb búzaliszt 1kg </t>
  </si>
  <si>
    <t xml:space="preserve">Korona fehér kristálycukor 1kg </t>
  </si>
  <si>
    <t xml:space="preserve">Canderel édesítő 100 db tabletta </t>
  </si>
  <si>
    <t xml:space="preserve">Floriol étolaj 1 liter </t>
  </si>
  <si>
    <t>Legolcsóbb asztali konyhasó  1 kg</t>
  </si>
  <si>
    <t>Édesnemes fűszerpaprika 100g</t>
  </si>
  <si>
    <t xml:space="preserve">Vegeta 250g </t>
  </si>
  <si>
    <t>Nem bio csirkemellfilé 1kg</t>
  </si>
  <si>
    <t>Nem bio pulykamellfilé 1kg</t>
  </si>
  <si>
    <t>Zsemlemorzsa 500g</t>
  </si>
  <si>
    <t>Parmalat (UHT) tartós tej kékdobozos 1 liter</t>
  </si>
  <si>
    <t>Danone tejföl 20%, 450g</t>
  </si>
  <si>
    <t>Danone natúr kefír 140g</t>
  </si>
  <si>
    <t>Milli teavaj 100g</t>
  </si>
  <si>
    <t>Bonne Maman kajszibaracklekvár 370g</t>
  </si>
  <si>
    <t>Univer majonéz 420g</t>
  </si>
  <si>
    <t>Univer mustár 440g</t>
  </si>
  <si>
    <t>Univer ketchup 700g</t>
  </si>
  <si>
    <t xml:space="preserve">Sport szelet 33g </t>
  </si>
  <si>
    <t>Dosia Aktív mosópor kompakt 5kg</t>
  </si>
  <si>
    <t xml:space="preserve">Maggi húsleveskocka 132g </t>
  </si>
  <si>
    <t>Pantene sampon, 2 in 1 250 ml</t>
  </si>
  <si>
    <t>Kamilla 3 rétegű illatos toalettpapír 8 tekercs</t>
  </si>
  <si>
    <t>Bianca papír zsebkendő 100 db</t>
  </si>
  <si>
    <t>Ob comfort tampon normál 16db</t>
  </si>
  <si>
    <t xml:space="preserve">Legolcsóbb gyufa 10 dobozos </t>
  </si>
  <si>
    <t>Rama kockamargarin 250 g</t>
  </si>
  <si>
    <t>Legolcsóbb A rizs 1 kg</t>
  </si>
  <si>
    <t>Legolcsóbb trappista sajt 1 kg</t>
  </si>
  <si>
    <t>Legolcsóbb burgonya 1 kg</t>
  </si>
  <si>
    <t xml:space="preserve">Legolcsóbb vöröshagyma 1kg </t>
  </si>
  <si>
    <t>Horváth Rozi őrölt feketebors 25g</t>
  </si>
  <si>
    <t xml:space="preserve">Tchibo Family kávé 250g </t>
  </si>
  <si>
    <t>Jar lemon mosógatószer 1 liter</t>
  </si>
  <si>
    <t xml:space="preserve">Legolcsóbb eldobható borotvapenge </t>
  </si>
  <si>
    <t>Júliusi átlag</t>
  </si>
  <si>
    <t>Változás (hó/hó)</t>
  </si>
  <si>
    <t xml:space="preserve">Kosár ára (összesen) </t>
  </si>
  <si>
    <t xml:space="preserve">Július </t>
  </si>
  <si>
    <t>Tesco</t>
  </si>
  <si>
    <t>Colgate whitening</t>
  </si>
  <si>
    <t>Legolcsóbb baromfipárizsi 1 kg</t>
  </si>
  <si>
    <t>Augusztus</t>
  </si>
  <si>
    <t>Változás</t>
  </si>
  <si>
    <t>Augusztusi átlag</t>
  </si>
  <si>
    <t>Legolcsóbb háztartási keksz 1 kg</t>
  </si>
  <si>
    <t>Legolcsóbb tojás 30 db</t>
  </si>
  <si>
    <t>Legolcsóbb virágméz 900g</t>
  </si>
  <si>
    <t>Libresse clip normál betét 10db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</si>
</sst>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59"/>
      <name val="Arial"/>
      <family val="2"/>
    </font>
    <font>
      <sz val="10"/>
      <color indexed="8"/>
      <name val="Arial"/>
      <family val="0"/>
    </font>
    <font>
      <b/>
      <sz val="10"/>
      <color indexed="59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indent="1"/>
    </xf>
    <xf numFmtId="3" fontId="5" fillId="3" borderId="0" xfId="0" applyNumberFormat="1" applyFont="1" applyFill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0" xfId="0" applyNumberFormat="1" applyFont="1" applyFill="1" applyAlignment="1">
      <alignment horizontal="center"/>
    </xf>
    <xf numFmtId="0" fontId="5" fillId="4" borderId="0" xfId="0" applyFont="1" applyFill="1" applyBorder="1" applyAlignment="1">
      <alignment horizontal="left" indent="1"/>
    </xf>
    <xf numFmtId="3" fontId="5" fillId="4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left" indent="1"/>
    </xf>
    <xf numFmtId="3" fontId="5" fillId="5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3" fontId="7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/>
    </xf>
    <xf numFmtId="0" fontId="8" fillId="3" borderId="0" xfId="0" applyFont="1" applyFill="1" applyAlignment="1">
      <alignment/>
    </xf>
    <xf numFmtId="10" fontId="8" fillId="3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9B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E5400"/>
      <rgbColor rgb="00D7E3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85" zoomScaleNormal="85" workbookViewId="0" topLeftCell="A1">
      <selection activeCell="D64" sqref="D64"/>
    </sheetView>
  </sheetViews>
  <sheetFormatPr defaultColWidth="9.140625" defaultRowHeight="12.75"/>
  <cols>
    <col min="1" max="1" width="29.57421875" style="0" customWidth="1"/>
    <col min="2" max="2" width="16.28125" style="0" customWidth="1"/>
    <col min="3" max="3" width="15.421875" style="0" customWidth="1"/>
    <col min="4" max="4" width="16.28125" style="0" customWidth="1"/>
    <col min="5" max="5" width="23.00390625" style="0" customWidth="1"/>
    <col min="6" max="6" width="17.7109375" style="0" customWidth="1"/>
    <col min="7" max="7" width="21.57421875" style="0" customWidth="1"/>
  </cols>
  <sheetData>
    <row r="1" spans="1:7" ht="12.75">
      <c r="A1" s="1" t="s">
        <v>3</v>
      </c>
      <c r="B1" s="2" t="s">
        <v>2</v>
      </c>
      <c r="C1" s="2" t="s">
        <v>0</v>
      </c>
      <c r="D1" s="2" t="s">
        <v>1</v>
      </c>
      <c r="E1" s="3" t="s">
        <v>70</v>
      </c>
      <c r="F1" s="4" t="s">
        <v>61</v>
      </c>
      <c r="G1" s="5" t="s">
        <v>62</v>
      </c>
    </row>
    <row r="2" spans="1:7" ht="12.75">
      <c r="A2" s="6" t="s">
        <v>23</v>
      </c>
      <c r="B2" s="7">
        <v>99</v>
      </c>
      <c r="C2" s="8">
        <v>219</v>
      </c>
      <c r="D2" s="7">
        <v>99</v>
      </c>
      <c r="E2" s="9">
        <f>AVERAGE(B2:D2)</f>
        <v>139</v>
      </c>
      <c r="F2" s="9">
        <v>159</v>
      </c>
      <c r="G2" s="10">
        <f>E2/F2-1</f>
        <v>-0.12578616352201255</v>
      </c>
    </row>
    <row r="3" spans="1:7" ht="12.75">
      <c r="A3" s="11" t="s">
        <v>24</v>
      </c>
      <c r="B3" s="12">
        <v>14</v>
      </c>
      <c r="C3" s="12">
        <v>21</v>
      </c>
      <c r="D3" s="12">
        <v>16</v>
      </c>
      <c r="E3" s="13">
        <f aca="true" t="shared" si="0" ref="E3:F63">AVERAGE(B3:D3)</f>
        <v>17</v>
      </c>
      <c r="F3" s="13">
        <v>18</v>
      </c>
      <c r="G3" s="10">
        <f aca="true" t="shared" si="1" ref="G3:G64">E3/F3-1</f>
        <v>-0.05555555555555558</v>
      </c>
    </row>
    <row r="4" spans="1:7" ht="12.75">
      <c r="A4" s="6" t="s">
        <v>25</v>
      </c>
      <c r="B4" s="7">
        <v>5</v>
      </c>
      <c r="C4" s="7">
        <v>17</v>
      </c>
      <c r="D4" s="7">
        <v>6</v>
      </c>
      <c r="E4" s="9">
        <f t="shared" si="0"/>
        <v>9.333333333333334</v>
      </c>
      <c r="F4" s="9">
        <v>11.333333333333334</v>
      </c>
      <c r="G4" s="10">
        <f t="shared" si="1"/>
        <v>-0.17647058823529416</v>
      </c>
    </row>
    <row r="5" spans="1:7" ht="12.75">
      <c r="A5" s="11" t="s">
        <v>26</v>
      </c>
      <c r="B5" s="12">
        <v>92</v>
      </c>
      <c r="C5" s="12">
        <v>109</v>
      </c>
      <c r="D5" s="12">
        <v>89</v>
      </c>
      <c r="E5" s="13">
        <f t="shared" si="0"/>
        <v>96.66666666666667</v>
      </c>
      <c r="F5" s="13">
        <v>107</v>
      </c>
      <c r="G5" s="10">
        <f t="shared" si="1"/>
        <v>-0.09657320872274144</v>
      </c>
    </row>
    <row r="6" spans="1:7" ht="12.75">
      <c r="A6" s="6" t="s">
        <v>30</v>
      </c>
      <c r="B6" s="7">
        <v>26</v>
      </c>
      <c r="C6" s="7">
        <v>45</v>
      </c>
      <c r="D6" s="7">
        <v>29</v>
      </c>
      <c r="E6" s="9">
        <f t="shared" si="0"/>
        <v>33.333333333333336</v>
      </c>
      <c r="F6" s="9">
        <v>42.333333333333336</v>
      </c>
      <c r="G6" s="10">
        <f t="shared" si="1"/>
        <v>-0.21259842519685035</v>
      </c>
    </row>
    <row r="7" spans="1:7" ht="12.75">
      <c r="A7" s="11" t="s">
        <v>71</v>
      </c>
      <c r="B7" s="12">
        <v>486</v>
      </c>
      <c r="C7" s="12">
        <v>449</v>
      </c>
      <c r="D7" s="12">
        <v>457</v>
      </c>
      <c r="E7" s="13">
        <f t="shared" si="0"/>
        <v>464</v>
      </c>
      <c r="F7" s="13">
        <v>446</v>
      </c>
      <c r="G7" s="10">
        <f t="shared" si="1"/>
        <v>0.04035874439461873</v>
      </c>
    </row>
    <row r="8" spans="1:7" ht="12.75">
      <c r="A8" s="6" t="s">
        <v>53</v>
      </c>
      <c r="B8" s="7">
        <v>232</v>
      </c>
      <c r="C8" s="7">
        <v>239</v>
      </c>
      <c r="D8" s="7">
        <v>359</v>
      </c>
      <c r="E8" s="9">
        <f t="shared" si="0"/>
        <v>276.6666666666667</v>
      </c>
      <c r="F8" s="9">
        <v>297.3333333333333</v>
      </c>
      <c r="G8" s="10">
        <f t="shared" si="1"/>
        <v>-0.06950672645739897</v>
      </c>
    </row>
    <row r="9" spans="1:7" ht="12.75">
      <c r="A9" s="11" t="s">
        <v>54</v>
      </c>
      <c r="B9" s="12">
        <v>799</v>
      </c>
      <c r="C9" s="12">
        <v>769</v>
      </c>
      <c r="D9" s="12">
        <v>829</v>
      </c>
      <c r="E9" s="13">
        <f t="shared" si="0"/>
        <v>799</v>
      </c>
      <c r="F9" s="13">
        <v>903.3333333333334</v>
      </c>
      <c r="G9" s="10">
        <f t="shared" si="1"/>
        <v>-0.1154981549815498</v>
      </c>
    </row>
    <row r="10" spans="1:7" ht="12.75">
      <c r="A10" s="6" t="s">
        <v>67</v>
      </c>
      <c r="B10" s="7">
        <v>299</v>
      </c>
      <c r="C10" s="7">
        <v>459</v>
      </c>
      <c r="D10" s="7">
        <v>299</v>
      </c>
      <c r="E10" s="9">
        <f t="shared" si="0"/>
        <v>352.3333333333333</v>
      </c>
      <c r="F10" s="9">
        <v>694.6666666666666</v>
      </c>
      <c r="G10" s="10">
        <f t="shared" si="1"/>
        <v>-0.4928023032629558</v>
      </c>
    </row>
    <row r="11" spans="1:7" ht="12.75">
      <c r="A11" s="11" t="s">
        <v>60</v>
      </c>
      <c r="B11" s="12">
        <v>26</v>
      </c>
      <c r="C11" s="12">
        <v>60</v>
      </c>
      <c r="D11" s="12">
        <v>27</v>
      </c>
      <c r="E11" s="13">
        <f t="shared" si="0"/>
        <v>37.666666666666664</v>
      </c>
      <c r="F11" s="13">
        <v>35.666666666666664</v>
      </c>
      <c r="G11" s="10">
        <f t="shared" si="1"/>
        <v>0.05607476635514019</v>
      </c>
    </row>
    <row r="12" spans="1:7" ht="12.75">
      <c r="A12" s="6" t="s">
        <v>72</v>
      </c>
      <c r="B12" s="7">
        <v>789</v>
      </c>
      <c r="C12" s="7">
        <v>699</v>
      </c>
      <c r="D12" s="7">
        <v>999</v>
      </c>
      <c r="E12" s="9">
        <f t="shared" si="0"/>
        <v>829</v>
      </c>
      <c r="F12" s="9">
        <v>899</v>
      </c>
      <c r="G12" s="10">
        <f t="shared" si="1"/>
        <v>-0.07786429365962177</v>
      </c>
    </row>
    <row r="13" spans="1:7" ht="12.75">
      <c r="A13" s="11" t="s">
        <v>55</v>
      </c>
      <c r="B13" s="12">
        <v>70</v>
      </c>
      <c r="C13" s="12">
        <v>99</v>
      </c>
      <c r="D13" s="12">
        <v>79</v>
      </c>
      <c r="E13" s="13">
        <f t="shared" si="0"/>
        <v>82.66666666666667</v>
      </c>
      <c r="F13" s="13">
        <v>95.66666666666667</v>
      </c>
      <c r="G13" s="10">
        <f t="shared" si="1"/>
        <v>-0.13588850174216027</v>
      </c>
    </row>
    <row r="14" spans="1:7" ht="12.75">
      <c r="A14" s="6" t="s">
        <v>56</v>
      </c>
      <c r="B14" s="7">
        <v>259</v>
      </c>
      <c r="C14" s="7">
        <v>125</v>
      </c>
      <c r="D14" s="7">
        <v>109</v>
      </c>
      <c r="E14" s="9">
        <f t="shared" si="0"/>
        <v>164.33333333333334</v>
      </c>
      <c r="F14" s="9">
        <v>141</v>
      </c>
      <c r="G14" s="10">
        <f t="shared" si="1"/>
        <v>0.16548463356973997</v>
      </c>
    </row>
    <row r="15" spans="1:7" ht="12.75">
      <c r="A15" s="11" t="s">
        <v>51</v>
      </c>
      <c r="B15" s="12">
        <v>60</v>
      </c>
      <c r="C15" s="12">
        <v>149</v>
      </c>
      <c r="D15" s="12">
        <v>61</v>
      </c>
      <c r="E15" s="13">
        <f t="shared" si="0"/>
        <v>90</v>
      </c>
      <c r="F15" s="13">
        <v>110.33333333333333</v>
      </c>
      <c r="G15" s="10">
        <f t="shared" si="1"/>
        <v>-0.18429003021148038</v>
      </c>
    </row>
    <row r="16" spans="1:7" ht="12.75">
      <c r="A16" s="6" t="s">
        <v>73</v>
      </c>
      <c r="B16" s="7">
        <v>1069</v>
      </c>
      <c r="C16" s="7">
        <v>1329</v>
      </c>
      <c r="D16" s="7">
        <v>839</v>
      </c>
      <c r="E16" s="9">
        <f t="shared" si="0"/>
        <v>1079</v>
      </c>
      <c r="F16" s="9">
        <v>1322.6666666666667</v>
      </c>
      <c r="G16" s="10">
        <f t="shared" si="1"/>
        <v>-0.18422379032258074</v>
      </c>
    </row>
    <row r="17" spans="1:7" ht="12.75">
      <c r="A17" s="11" t="s">
        <v>57</v>
      </c>
      <c r="B17" s="12">
        <v>81</v>
      </c>
      <c r="C17" s="12">
        <v>83</v>
      </c>
      <c r="D17" s="12">
        <v>83</v>
      </c>
      <c r="E17" s="13">
        <f t="shared" si="0"/>
        <v>82.33333333333333</v>
      </c>
      <c r="F17" s="13">
        <v>88.66666666666667</v>
      </c>
      <c r="G17" s="10">
        <f t="shared" si="1"/>
        <v>-0.07142857142857151</v>
      </c>
    </row>
    <row r="18" spans="1:7" ht="12.75">
      <c r="A18" s="6" t="s">
        <v>28</v>
      </c>
      <c r="B18" s="7">
        <v>468</v>
      </c>
      <c r="C18" s="7">
        <v>399</v>
      </c>
      <c r="D18" s="7">
        <v>379</v>
      </c>
      <c r="E18" s="9">
        <f t="shared" si="0"/>
        <v>415.3333333333333</v>
      </c>
      <c r="F18" s="9">
        <v>506</v>
      </c>
      <c r="G18" s="10">
        <f t="shared" si="1"/>
        <v>-0.17918313570487487</v>
      </c>
    </row>
    <row r="19" spans="1:7" ht="12.75">
      <c r="A19" s="11" t="s">
        <v>32</v>
      </c>
      <c r="B19" s="12">
        <v>365</v>
      </c>
      <c r="C19" s="12">
        <v>369</v>
      </c>
      <c r="D19" s="12">
        <v>395</v>
      </c>
      <c r="E19" s="13">
        <f t="shared" si="0"/>
        <v>376.3333333333333</v>
      </c>
      <c r="F19" s="13">
        <v>384.3333333333333</v>
      </c>
      <c r="G19" s="10">
        <f t="shared" si="1"/>
        <v>-0.020815264527320076</v>
      </c>
    </row>
    <row r="20" spans="1:7" ht="12.75">
      <c r="A20" s="6" t="s">
        <v>31</v>
      </c>
      <c r="B20" s="7">
        <v>171</v>
      </c>
      <c r="C20" s="7">
        <v>156</v>
      </c>
      <c r="D20" s="7">
        <v>311</v>
      </c>
      <c r="E20" s="9">
        <f t="shared" si="0"/>
        <v>212.66666666666666</v>
      </c>
      <c r="F20" s="9">
        <v>216</v>
      </c>
      <c r="G20" s="10">
        <f t="shared" si="1"/>
        <v>-0.015432098765432167</v>
      </c>
    </row>
    <row r="21" spans="1:7" ht="12.75">
      <c r="A21" s="11" t="s">
        <v>5</v>
      </c>
      <c r="B21" s="12">
        <v>295</v>
      </c>
      <c r="C21" s="12">
        <v>329</v>
      </c>
      <c r="D21" s="12">
        <v>389</v>
      </c>
      <c r="E21" s="13">
        <f t="shared" si="0"/>
        <v>337.6666666666667</v>
      </c>
      <c r="F21" s="13">
        <v>358</v>
      </c>
      <c r="G21" s="10">
        <f t="shared" si="1"/>
        <v>-0.056797020484171235</v>
      </c>
    </row>
    <row r="22" spans="1:7" ht="12.75">
      <c r="A22" s="6" t="s">
        <v>6</v>
      </c>
      <c r="B22" s="7">
        <v>4999</v>
      </c>
      <c r="C22" s="7">
        <v>3940</v>
      </c>
      <c r="D22" s="7">
        <v>4449</v>
      </c>
      <c r="E22" s="9">
        <f t="shared" si="0"/>
        <v>4462.666666666667</v>
      </c>
      <c r="F22" s="9">
        <v>5122.666666666667</v>
      </c>
      <c r="G22" s="10">
        <f t="shared" si="1"/>
        <v>-0.1288391462779802</v>
      </c>
    </row>
    <row r="23" spans="1:7" ht="12.75">
      <c r="A23" s="11" t="s">
        <v>7</v>
      </c>
      <c r="B23" s="12">
        <v>498</v>
      </c>
      <c r="C23" s="12">
        <v>499</v>
      </c>
      <c r="D23" s="12">
        <v>609</v>
      </c>
      <c r="E23" s="13">
        <f t="shared" si="0"/>
        <v>535.3333333333334</v>
      </c>
      <c r="F23" s="13">
        <v>499</v>
      </c>
      <c r="G23" s="10">
        <f t="shared" si="1"/>
        <v>0.0728122912491651</v>
      </c>
    </row>
    <row r="24" spans="1:7" ht="12.75">
      <c r="A24" s="6" t="s">
        <v>39</v>
      </c>
      <c r="B24" s="7">
        <v>195</v>
      </c>
      <c r="C24" s="7">
        <v>213</v>
      </c>
      <c r="D24" s="7">
        <v>199</v>
      </c>
      <c r="E24" s="9">
        <f t="shared" si="0"/>
        <v>202.33333333333334</v>
      </c>
      <c r="F24" s="9">
        <v>184.33333333333334</v>
      </c>
      <c r="G24" s="10">
        <f t="shared" si="1"/>
        <v>0.0976491862567812</v>
      </c>
    </row>
    <row r="25" spans="1:7" ht="12.75">
      <c r="A25" s="11" t="s">
        <v>52</v>
      </c>
      <c r="B25" s="12">
        <v>162</v>
      </c>
      <c r="C25" s="12">
        <v>164</v>
      </c>
      <c r="D25" s="12">
        <v>186</v>
      </c>
      <c r="E25" s="13">
        <f t="shared" si="0"/>
        <v>170.66666666666666</v>
      </c>
      <c r="F25" s="13">
        <v>178</v>
      </c>
      <c r="G25" s="10">
        <f t="shared" si="1"/>
        <v>-0.04119850187265928</v>
      </c>
    </row>
    <row r="26" spans="1:7" ht="12.75">
      <c r="A26" s="6" t="s">
        <v>40</v>
      </c>
      <c r="B26" s="7">
        <v>605</v>
      </c>
      <c r="C26" s="7">
        <v>579</v>
      </c>
      <c r="D26" s="7">
        <v>619</v>
      </c>
      <c r="E26" s="9">
        <f t="shared" si="0"/>
        <v>601</v>
      </c>
      <c r="F26" s="9">
        <v>694.3333333333334</v>
      </c>
      <c r="G26" s="10">
        <f t="shared" si="1"/>
        <v>-0.13442150744119064</v>
      </c>
    </row>
    <row r="27" spans="1:7" ht="12.75">
      <c r="A27" s="11" t="s">
        <v>33</v>
      </c>
      <c r="B27" s="12">
        <v>1299</v>
      </c>
      <c r="C27" s="12">
        <v>1599</v>
      </c>
      <c r="D27" s="12">
        <v>1349</v>
      </c>
      <c r="E27" s="13">
        <f t="shared" si="0"/>
        <v>1415.6666666666667</v>
      </c>
      <c r="F27" s="13">
        <v>1452.3333333333333</v>
      </c>
      <c r="G27" s="10">
        <f t="shared" si="1"/>
        <v>-0.02524672940096384</v>
      </c>
    </row>
    <row r="28" spans="1:7" ht="12.75">
      <c r="A28" s="6" t="s">
        <v>34</v>
      </c>
      <c r="B28" s="7">
        <v>1349</v>
      </c>
      <c r="C28" s="7">
        <v>1599</v>
      </c>
      <c r="D28" s="7">
        <v>1299</v>
      </c>
      <c r="E28" s="9">
        <f t="shared" si="0"/>
        <v>1415.6666666666667</v>
      </c>
      <c r="F28" s="9">
        <v>1429</v>
      </c>
      <c r="G28" s="10">
        <f t="shared" si="1"/>
        <v>-0.009330534173081384</v>
      </c>
    </row>
    <row r="29" spans="1:7" ht="12.75">
      <c r="A29" s="11" t="s">
        <v>35</v>
      </c>
      <c r="B29" s="12">
        <v>97</v>
      </c>
      <c r="C29" s="12">
        <v>89</v>
      </c>
      <c r="D29" s="12">
        <v>108</v>
      </c>
      <c r="E29" s="13">
        <f t="shared" si="0"/>
        <v>98</v>
      </c>
      <c r="F29" s="13">
        <v>130.66666666666666</v>
      </c>
      <c r="G29" s="10">
        <f t="shared" si="1"/>
        <v>-0.25</v>
      </c>
    </row>
    <row r="30" spans="1:7" ht="12.75">
      <c r="A30" s="6" t="s">
        <v>36</v>
      </c>
      <c r="B30" s="7">
        <v>231</v>
      </c>
      <c r="C30" s="7">
        <v>299</v>
      </c>
      <c r="D30" s="7">
        <v>235</v>
      </c>
      <c r="E30" s="9">
        <f t="shared" si="0"/>
        <v>255</v>
      </c>
      <c r="F30" s="9">
        <v>269.6666666666667</v>
      </c>
      <c r="G30" s="10">
        <f t="shared" si="1"/>
        <v>-0.054388133498145974</v>
      </c>
    </row>
    <row r="31" spans="1:7" ht="12.75">
      <c r="A31" s="11" t="s">
        <v>37</v>
      </c>
      <c r="B31" s="12">
        <v>299</v>
      </c>
      <c r="C31" s="12">
        <v>309</v>
      </c>
      <c r="D31" s="12">
        <v>302</v>
      </c>
      <c r="E31" s="13">
        <f t="shared" si="0"/>
        <v>303.3333333333333</v>
      </c>
      <c r="F31" s="13">
        <v>315</v>
      </c>
      <c r="G31" s="10">
        <f t="shared" si="1"/>
        <v>-0.03703703703703709</v>
      </c>
    </row>
    <row r="32" spans="1:7" ht="12.75">
      <c r="A32" s="6" t="s">
        <v>38</v>
      </c>
      <c r="B32" s="7">
        <v>68</v>
      </c>
      <c r="C32" s="7">
        <v>77</v>
      </c>
      <c r="D32" s="7">
        <v>68</v>
      </c>
      <c r="E32" s="9">
        <f t="shared" si="0"/>
        <v>71</v>
      </c>
      <c r="F32" s="9">
        <v>77.66666666666667</v>
      </c>
      <c r="G32" s="10">
        <f t="shared" si="1"/>
        <v>-0.0858369098712447</v>
      </c>
    </row>
    <row r="33" spans="1:7" ht="12.75">
      <c r="A33" s="11" t="s">
        <v>41</v>
      </c>
      <c r="B33" s="12">
        <v>489</v>
      </c>
      <c r="C33" s="12">
        <v>438</v>
      </c>
      <c r="D33" s="12">
        <v>499</v>
      </c>
      <c r="E33" s="13">
        <f t="shared" si="0"/>
        <v>475.3333333333333</v>
      </c>
      <c r="F33" s="13">
        <v>526.3333333333334</v>
      </c>
      <c r="G33" s="10">
        <f t="shared" si="1"/>
        <v>-0.09689677010766318</v>
      </c>
    </row>
    <row r="34" spans="1:7" ht="12.75">
      <c r="A34" s="6" t="s">
        <v>42</v>
      </c>
      <c r="B34" s="7">
        <v>269</v>
      </c>
      <c r="C34" s="7">
        <v>219</v>
      </c>
      <c r="D34" s="7">
        <v>273</v>
      </c>
      <c r="E34" s="9">
        <f t="shared" si="0"/>
        <v>253.66666666666666</v>
      </c>
      <c r="F34" s="9">
        <v>287.3333333333333</v>
      </c>
      <c r="G34" s="10">
        <f t="shared" si="1"/>
        <v>-0.11716937354988399</v>
      </c>
    </row>
    <row r="35" spans="1:7" ht="12.75">
      <c r="A35" s="11" t="s">
        <v>43</v>
      </c>
      <c r="B35" s="12">
        <v>455</v>
      </c>
      <c r="C35" s="12">
        <v>459</v>
      </c>
      <c r="D35" s="12">
        <v>555</v>
      </c>
      <c r="E35" s="13">
        <f t="shared" si="0"/>
        <v>489.6666666666667</v>
      </c>
      <c r="F35" s="13">
        <v>515.6666666666666</v>
      </c>
      <c r="G35" s="10">
        <f t="shared" si="1"/>
        <v>-0.05042016806722682</v>
      </c>
    </row>
    <row r="36" spans="1:7" ht="12.75">
      <c r="A36" s="6" t="s">
        <v>8</v>
      </c>
      <c r="B36" s="7">
        <v>669</v>
      </c>
      <c r="C36" s="7">
        <v>855</v>
      </c>
      <c r="D36" s="7">
        <v>804</v>
      </c>
      <c r="E36" s="9">
        <f t="shared" si="0"/>
        <v>776</v>
      </c>
      <c r="F36" s="9">
        <v>923</v>
      </c>
      <c r="G36" s="10">
        <f t="shared" si="1"/>
        <v>-0.15926327193932832</v>
      </c>
    </row>
    <row r="37" spans="1:7" ht="12.75">
      <c r="A37" s="11" t="s">
        <v>9</v>
      </c>
      <c r="B37" s="12">
        <v>175</v>
      </c>
      <c r="C37" s="12">
        <v>179</v>
      </c>
      <c r="D37" s="12">
        <v>185</v>
      </c>
      <c r="E37" s="13">
        <f t="shared" si="0"/>
        <v>179.66666666666666</v>
      </c>
      <c r="F37" s="13">
        <v>190.33333333333334</v>
      </c>
      <c r="G37" s="10">
        <f t="shared" si="1"/>
        <v>-0.05604203152364284</v>
      </c>
    </row>
    <row r="38" spans="1:7" ht="12.75">
      <c r="A38" s="6" t="s">
        <v>10</v>
      </c>
      <c r="B38" s="7">
        <v>1999</v>
      </c>
      <c r="C38" s="7">
        <v>1999</v>
      </c>
      <c r="D38" s="7">
        <v>1999</v>
      </c>
      <c r="E38" s="9">
        <f t="shared" si="0"/>
        <v>1999</v>
      </c>
      <c r="F38" s="9">
        <v>2115.6666666666665</v>
      </c>
      <c r="G38" s="10">
        <f t="shared" si="1"/>
        <v>-0.05514416259650223</v>
      </c>
    </row>
    <row r="39" spans="1:7" ht="12.75">
      <c r="A39" s="11" t="s">
        <v>11</v>
      </c>
      <c r="B39" s="12">
        <v>132</v>
      </c>
      <c r="C39" s="12">
        <v>112</v>
      </c>
      <c r="D39" s="12">
        <v>124</v>
      </c>
      <c r="E39" s="13">
        <f t="shared" si="0"/>
        <v>122.66666666666667</v>
      </c>
      <c r="F39" s="13">
        <v>110</v>
      </c>
      <c r="G39" s="10">
        <f t="shared" si="1"/>
        <v>0.11515151515151523</v>
      </c>
    </row>
    <row r="40" spans="1:7" ht="12.75">
      <c r="A40" s="6" t="s">
        <v>12</v>
      </c>
      <c r="B40" s="7">
        <v>305</v>
      </c>
      <c r="C40" s="7">
        <v>299</v>
      </c>
      <c r="D40" s="7">
        <v>311</v>
      </c>
      <c r="E40" s="9">
        <f t="shared" si="0"/>
        <v>305</v>
      </c>
      <c r="F40" s="9">
        <v>301.6666666666667</v>
      </c>
      <c r="G40" s="10">
        <f t="shared" si="1"/>
        <v>0.011049723756906049</v>
      </c>
    </row>
    <row r="41" spans="1:7" ht="12.75">
      <c r="A41" s="11" t="s">
        <v>13</v>
      </c>
      <c r="B41" s="12">
        <v>109</v>
      </c>
      <c r="C41" s="12">
        <v>109</v>
      </c>
      <c r="D41" s="12">
        <v>129</v>
      </c>
      <c r="E41" s="13">
        <f t="shared" si="0"/>
        <v>115.66666666666667</v>
      </c>
      <c r="F41" s="13">
        <v>109</v>
      </c>
      <c r="G41" s="10">
        <f t="shared" si="1"/>
        <v>0.061162079510703515</v>
      </c>
    </row>
    <row r="42" spans="1:7" ht="12.75">
      <c r="A42" s="6" t="s">
        <v>29</v>
      </c>
      <c r="B42" s="7">
        <v>429</v>
      </c>
      <c r="C42" s="7">
        <v>449</v>
      </c>
      <c r="D42" s="7">
        <v>425</v>
      </c>
      <c r="E42" s="9">
        <f t="shared" si="0"/>
        <v>434.3333333333333</v>
      </c>
      <c r="F42" s="9">
        <v>422</v>
      </c>
      <c r="G42" s="10">
        <f t="shared" si="1"/>
        <v>0.02922590837282768</v>
      </c>
    </row>
    <row r="43" spans="1:7" ht="12.75">
      <c r="A43" s="11" t="s">
        <v>44</v>
      </c>
      <c r="B43" s="12">
        <v>56</v>
      </c>
      <c r="C43" s="12">
        <v>50</v>
      </c>
      <c r="D43" s="12">
        <v>57</v>
      </c>
      <c r="E43" s="13">
        <f t="shared" si="0"/>
        <v>54.333333333333336</v>
      </c>
      <c r="F43" s="13">
        <f t="shared" si="0"/>
        <v>53.77777777777778</v>
      </c>
      <c r="G43" s="10">
        <f t="shared" si="1"/>
        <v>0.010330578512396826</v>
      </c>
    </row>
    <row r="44" spans="1:7" ht="12.75">
      <c r="A44" s="6" t="s">
        <v>58</v>
      </c>
      <c r="B44" s="7">
        <v>593</v>
      </c>
      <c r="C44" s="7">
        <v>499</v>
      </c>
      <c r="D44" s="7">
        <v>593</v>
      </c>
      <c r="E44" s="9">
        <f t="shared" si="0"/>
        <v>561.6666666666666</v>
      </c>
      <c r="F44" s="9">
        <f t="shared" si="0"/>
        <v>551.2222222222222</v>
      </c>
      <c r="G44" s="10">
        <f t="shared" si="1"/>
        <v>0.018947792783712947</v>
      </c>
    </row>
    <row r="45" spans="1:7" ht="12.75">
      <c r="A45" s="11" t="s">
        <v>66</v>
      </c>
      <c r="B45" s="12">
        <v>405</v>
      </c>
      <c r="C45" s="12">
        <v>439</v>
      </c>
      <c r="D45" s="12">
        <v>439</v>
      </c>
      <c r="E45" s="13">
        <f t="shared" si="0"/>
        <v>427.6666666666667</v>
      </c>
      <c r="F45" s="13">
        <f t="shared" si="0"/>
        <v>435.22222222222223</v>
      </c>
      <c r="G45" s="10">
        <f t="shared" si="1"/>
        <v>-0.017360224661730927</v>
      </c>
    </row>
    <row r="46" spans="1:7" ht="12.75">
      <c r="A46" s="6" t="s">
        <v>14</v>
      </c>
      <c r="B46" s="7">
        <v>419</v>
      </c>
      <c r="C46" s="7">
        <v>459</v>
      </c>
      <c r="D46" s="7">
        <v>429</v>
      </c>
      <c r="E46" s="9">
        <f t="shared" si="0"/>
        <v>435.6666666666667</v>
      </c>
      <c r="F46" s="9">
        <f t="shared" si="0"/>
        <v>441.22222222222223</v>
      </c>
      <c r="G46" s="10">
        <f t="shared" si="1"/>
        <v>-0.012591286829513937</v>
      </c>
    </row>
    <row r="47" spans="1:7" ht="12.75">
      <c r="A47" s="11" t="s">
        <v>15</v>
      </c>
      <c r="B47" s="12">
        <v>389</v>
      </c>
      <c r="C47" s="12">
        <v>489</v>
      </c>
      <c r="D47" s="12">
        <v>469</v>
      </c>
      <c r="E47" s="13">
        <f t="shared" si="0"/>
        <v>449</v>
      </c>
      <c r="F47" s="13">
        <f t="shared" si="0"/>
        <v>469</v>
      </c>
      <c r="G47" s="10">
        <f t="shared" si="1"/>
        <v>-0.04264392324093813</v>
      </c>
    </row>
    <row r="48" spans="1:7" ht="12.75">
      <c r="A48" s="6" t="s">
        <v>16</v>
      </c>
      <c r="B48" s="7">
        <v>237</v>
      </c>
      <c r="C48" s="7">
        <v>251</v>
      </c>
      <c r="D48" s="7">
        <v>243</v>
      </c>
      <c r="E48" s="9">
        <f t="shared" si="0"/>
        <v>243.66666666666666</v>
      </c>
      <c r="F48" s="9">
        <f t="shared" si="0"/>
        <v>245.88888888888889</v>
      </c>
      <c r="G48" s="10">
        <f t="shared" si="1"/>
        <v>-0.00903750564844108</v>
      </c>
    </row>
    <row r="49" spans="1:7" ht="12.75">
      <c r="A49" s="11" t="s">
        <v>47</v>
      </c>
      <c r="B49" s="12">
        <v>599</v>
      </c>
      <c r="C49" s="12">
        <v>729</v>
      </c>
      <c r="D49" s="12">
        <v>619</v>
      </c>
      <c r="E49" s="13">
        <f t="shared" si="0"/>
        <v>649</v>
      </c>
      <c r="F49" s="13">
        <f t="shared" si="0"/>
        <v>665.6666666666666</v>
      </c>
      <c r="G49" s="10">
        <f t="shared" si="1"/>
        <v>-0.025037556334501665</v>
      </c>
    </row>
    <row r="50" spans="1:7" ht="12.75">
      <c r="A50" s="6" t="s">
        <v>17</v>
      </c>
      <c r="B50" s="7">
        <v>939</v>
      </c>
      <c r="C50" s="7">
        <v>949</v>
      </c>
      <c r="D50" s="7">
        <v>999</v>
      </c>
      <c r="E50" s="9">
        <f t="shared" si="0"/>
        <v>962.3333333333334</v>
      </c>
      <c r="F50" s="9">
        <f t="shared" si="0"/>
        <v>970.1111111111112</v>
      </c>
      <c r="G50" s="10">
        <f t="shared" si="1"/>
        <v>-0.008017409231474093</v>
      </c>
    </row>
    <row r="51" spans="1:7" ht="12.75">
      <c r="A51" s="11" t="s">
        <v>18</v>
      </c>
      <c r="B51" s="12">
        <v>1369</v>
      </c>
      <c r="C51" s="12">
        <v>1729</v>
      </c>
      <c r="D51" s="12">
        <v>1405</v>
      </c>
      <c r="E51" s="13">
        <f t="shared" si="0"/>
        <v>1501</v>
      </c>
      <c r="F51" s="13">
        <f t="shared" si="0"/>
        <v>1545</v>
      </c>
      <c r="G51" s="10">
        <f t="shared" si="1"/>
        <v>-0.028478964401294493</v>
      </c>
    </row>
    <row r="52" spans="1:7" ht="12.75">
      <c r="A52" s="6" t="s">
        <v>19</v>
      </c>
      <c r="B52" s="7">
        <v>1859</v>
      </c>
      <c r="C52" s="7">
        <v>2419</v>
      </c>
      <c r="D52" s="7">
        <v>1739</v>
      </c>
      <c r="E52" s="9">
        <f t="shared" si="0"/>
        <v>2005.6666666666667</v>
      </c>
      <c r="F52" s="9">
        <f t="shared" si="0"/>
        <v>2054.5555555555557</v>
      </c>
      <c r="G52" s="10">
        <f t="shared" si="1"/>
        <v>-0.023795359904818625</v>
      </c>
    </row>
    <row r="53" spans="1:7" ht="12.75">
      <c r="A53" s="11" t="s">
        <v>27</v>
      </c>
      <c r="B53" s="12">
        <v>194</v>
      </c>
      <c r="C53" s="12">
        <v>189</v>
      </c>
      <c r="D53" s="12">
        <v>198</v>
      </c>
      <c r="E53" s="13">
        <f t="shared" si="0"/>
        <v>193.66666666666666</v>
      </c>
      <c r="F53" s="13">
        <f t="shared" si="0"/>
        <v>193.55555555555554</v>
      </c>
      <c r="G53" s="10">
        <f t="shared" si="1"/>
        <v>0.0005740528128588274</v>
      </c>
    </row>
    <row r="54" spans="1:7" ht="12.75">
      <c r="A54" s="6" t="s">
        <v>45</v>
      </c>
      <c r="B54" s="7">
        <v>1799</v>
      </c>
      <c r="C54" s="7">
        <v>2249</v>
      </c>
      <c r="D54" s="7">
        <v>1899</v>
      </c>
      <c r="E54" s="9">
        <f t="shared" si="0"/>
        <v>1982.3333333333333</v>
      </c>
      <c r="F54" s="9">
        <f t="shared" si="0"/>
        <v>2043.4444444444443</v>
      </c>
      <c r="G54" s="10">
        <f t="shared" si="1"/>
        <v>-0.029905932249469802</v>
      </c>
    </row>
    <row r="55" spans="1:7" ht="12.75">
      <c r="A55" s="11" t="s">
        <v>59</v>
      </c>
      <c r="B55" s="12">
        <v>438</v>
      </c>
      <c r="C55" s="12">
        <v>449</v>
      </c>
      <c r="D55" s="12">
        <v>519</v>
      </c>
      <c r="E55" s="13">
        <f t="shared" si="0"/>
        <v>468.6666666666667</v>
      </c>
      <c r="F55" s="13">
        <f t="shared" si="0"/>
        <v>478.8888888888889</v>
      </c>
      <c r="G55" s="10">
        <f t="shared" si="1"/>
        <v>-0.02134570765661259</v>
      </c>
    </row>
    <row r="56" spans="1:7" ht="12.75">
      <c r="A56" s="6" t="s">
        <v>20</v>
      </c>
      <c r="B56" s="7">
        <v>67</v>
      </c>
      <c r="C56" s="7">
        <v>69</v>
      </c>
      <c r="D56" s="7">
        <v>72</v>
      </c>
      <c r="E56" s="9">
        <f t="shared" si="0"/>
        <v>69.33333333333333</v>
      </c>
      <c r="F56" s="9">
        <f t="shared" si="0"/>
        <v>70.1111111111111</v>
      </c>
      <c r="G56" s="10">
        <f t="shared" si="1"/>
        <v>-0.011093502377178988</v>
      </c>
    </row>
    <row r="57" spans="1:7" ht="12.75">
      <c r="A57" s="11" t="s">
        <v>48</v>
      </c>
      <c r="B57" s="12">
        <v>578</v>
      </c>
      <c r="C57" s="12">
        <v>629</v>
      </c>
      <c r="D57" s="12">
        <v>579</v>
      </c>
      <c r="E57" s="13">
        <f t="shared" si="0"/>
        <v>595.3333333333334</v>
      </c>
      <c r="F57" s="13">
        <f t="shared" si="0"/>
        <v>601.1111111111112</v>
      </c>
      <c r="G57" s="10">
        <f t="shared" si="1"/>
        <v>-0.009611829944547234</v>
      </c>
    </row>
    <row r="58" spans="1:7" ht="12.75">
      <c r="A58" s="6" t="s">
        <v>49</v>
      </c>
      <c r="B58" s="7">
        <v>169</v>
      </c>
      <c r="C58" s="7">
        <v>189</v>
      </c>
      <c r="D58" s="7">
        <v>177</v>
      </c>
      <c r="E58" s="9">
        <f t="shared" si="0"/>
        <v>178.33333333333334</v>
      </c>
      <c r="F58" s="9">
        <f t="shared" si="0"/>
        <v>181.44444444444446</v>
      </c>
      <c r="G58" s="10">
        <f t="shared" si="1"/>
        <v>-0.017146356399265206</v>
      </c>
    </row>
    <row r="59" spans="1:7" ht="12.75">
      <c r="A59" s="11" t="s">
        <v>50</v>
      </c>
      <c r="B59" s="12">
        <v>519</v>
      </c>
      <c r="C59" s="12">
        <v>539</v>
      </c>
      <c r="D59" s="12">
        <v>575</v>
      </c>
      <c r="E59" s="13">
        <f t="shared" si="0"/>
        <v>544.3333333333334</v>
      </c>
      <c r="F59" s="13">
        <f t="shared" si="0"/>
        <v>552.7777777777778</v>
      </c>
      <c r="G59" s="10">
        <f t="shared" si="1"/>
        <v>-0.01527638190954772</v>
      </c>
    </row>
    <row r="60" spans="1:7" ht="12.75">
      <c r="A60" s="6" t="s">
        <v>74</v>
      </c>
      <c r="B60" s="7">
        <v>389</v>
      </c>
      <c r="C60" s="7">
        <v>436</v>
      </c>
      <c r="D60" s="7">
        <v>289</v>
      </c>
      <c r="E60" s="9">
        <f t="shared" si="0"/>
        <v>371.3333333333333</v>
      </c>
      <c r="F60" s="9">
        <f t="shared" si="0"/>
        <v>365.4444444444444</v>
      </c>
      <c r="G60" s="10">
        <f t="shared" si="1"/>
        <v>0.01611432046214656</v>
      </c>
    </row>
    <row r="61" spans="1:7" ht="12.75">
      <c r="A61" s="11" t="s">
        <v>21</v>
      </c>
      <c r="B61" s="12">
        <v>799</v>
      </c>
      <c r="C61" s="12">
        <v>789</v>
      </c>
      <c r="D61" s="12">
        <v>499</v>
      </c>
      <c r="E61" s="13">
        <f t="shared" si="0"/>
        <v>695.6666666666666</v>
      </c>
      <c r="F61" s="13">
        <f t="shared" si="0"/>
        <v>661.2222222222222</v>
      </c>
      <c r="G61" s="10">
        <f t="shared" si="1"/>
        <v>0.0520920853638045</v>
      </c>
    </row>
    <row r="62" spans="1:7" ht="12.75">
      <c r="A62" s="6" t="s">
        <v>22</v>
      </c>
      <c r="B62" s="7">
        <v>479</v>
      </c>
      <c r="C62" s="7">
        <v>579</v>
      </c>
      <c r="D62" s="7">
        <v>479</v>
      </c>
      <c r="E62" s="9">
        <f t="shared" si="0"/>
        <v>512.3333333333334</v>
      </c>
      <c r="F62" s="9">
        <f t="shared" si="0"/>
        <v>523.4444444444445</v>
      </c>
      <c r="G62" s="10">
        <f t="shared" si="1"/>
        <v>-0.02122691572914448</v>
      </c>
    </row>
    <row r="63" spans="1:7" ht="12.75">
      <c r="A63" s="11" t="s">
        <v>46</v>
      </c>
      <c r="B63" s="12">
        <v>269</v>
      </c>
      <c r="C63" s="12">
        <v>288</v>
      </c>
      <c r="D63" s="12">
        <v>274</v>
      </c>
      <c r="E63" s="13">
        <f t="shared" si="0"/>
        <v>277</v>
      </c>
      <c r="F63" s="13">
        <f t="shared" si="0"/>
        <v>279.6666666666667</v>
      </c>
      <c r="G63" s="10">
        <f t="shared" si="1"/>
        <v>-0.00953516090584039</v>
      </c>
    </row>
    <row r="64" spans="1:7" ht="12.75">
      <c r="A64" s="14" t="s">
        <v>4</v>
      </c>
      <c r="B64" s="15">
        <v>33103</v>
      </c>
      <c r="C64" s="15">
        <v>35027</v>
      </c>
      <c r="D64" s="15">
        <v>33133</v>
      </c>
      <c r="E64" s="16">
        <v>33754.333333333336</v>
      </c>
      <c r="F64" s="16">
        <v>36213.333333333336</v>
      </c>
      <c r="G64" s="10">
        <f t="shared" si="1"/>
        <v>-0.06790316642120764</v>
      </c>
    </row>
    <row r="65" spans="2:4" ht="12.75">
      <c r="B65" s="17"/>
      <c r="C65" s="17"/>
      <c r="D65" s="17"/>
    </row>
    <row r="67" spans="1:4" ht="12.75">
      <c r="A67" s="18" t="s">
        <v>63</v>
      </c>
      <c r="B67" s="19" t="s">
        <v>2</v>
      </c>
      <c r="C67" s="19" t="s">
        <v>0</v>
      </c>
      <c r="D67" s="19" t="s">
        <v>65</v>
      </c>
    </row>
    <row r="68" spans="1:4" ht="12.75">
      <c r="A68" s="20" t="s">
        <v>68</v>
      </c>
      <c r="B68" s="21">
        <v>33103</v>
      </c>
      <c r="C68" s="21">
        <v>35027</v>
      </c>
      <c r="D68" s="21">
        <v>33133</v>
      </c>
    </row>
    <row r="69" spans="1:4" ht="12.75">
      <c r="A69" s="22" t="s">
        <v>64</v>
      </c>
      <c r="B69" s="12">
        <v>36344</v>
      </c>
      <c r="C69" s="12">
        <v>37368</v>
      </c>
      <c r="D69" s="12">
        <v>35724</v>
      </c>
    </row>
    <row r="70" spans="1:4" ht="12.75">
      <c r="A70" s="23" t="s">
        <v>69</v>
      </c>
      <c r="B70" s="24">
        <v>-0.089175654853621</v>
      </c>
      <c r="C70" s="24">
        <v>-0.06264718475701136</v>
      </c>
      <c r="D70" s="24">
        <v>-0.07252827230993175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2009-08-30T09:22:48Z</dcterms:created>
  <dcterms:modified xsi:type="dcterms:W3CDTF">2009-08-30T09:41:24Z</dcterms:modified>
  <cp:category/>
  <cp:version/>
  <cp:contentType/>
  <cp:contentStatus/>
</cp:coreProperties>
</file>